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esktop\публичный отчет 2024!!!\"/>
    </mc:Choice>
  </mc:AlternateContent>
  <bookViews>
    <workbookView xWindow="0" yWindow="0" windowWidth="23040" windowHeight="894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2" i="1" l="1"/>
  <c r="C33" i="1"/>
  <c r="C28" i="1"/>
  <c r="C24" i="1"/>
  <c r="C19" i="1"/>
  <c r="C8" i="1"/>
  <c r="C47" i="1" s="1"/>
</calcChain>
</file>

<file path=xl/sharedStrings.xml><?xml version="1.0" encoding="utf-8"?>
<sst xmlns="http://schemas.openxmlformats.org/spreadsheetml/2006/main" count="60" uniqueCount="60">
  <si>
    <t>Публичный отчет</t>
  </si>
  <si>
    <t>о расходовании внебюджетных средств,</t>
  </si>
  <si>
    <t>Наименование показателей</t>
  </si>
  <si>
    <t>Сумма, тыс.руб</t>
  </si>
  <si>
    <t>Остаток внебюджетных средств на 01.01.2023 г.</t>
  </si>
  <si>
    <t>Всего получено внебюдж.средств в 2023году:</t>
  </si>
  <si>
    <t>в том.числе:</t>
  </si>
  <si>
    <t>2.1.</t>
  </si>
  <si>
    <t>аренда</t>
  </si>
  <si>
    <t>пришкольный лагерь</t>
  </si>
  <si>
    <t>2.2.</t>
  </si>
  <si>
    <t>от физических лиц</t>
  </si>
  <si>
    <t>2.3.</t>
  </si>
  <si>
    <t>от оказания платных услуг</t>
  </si>
  <si>
    <t>2.4.</t>
  </si>
  <si>
    <t>от продажи продукции подсобного хозяйства</t>
  </si>
  <si>
    <t>2.5.</t>
  </si>
  <si>
    <r>
      <t xml:space="preserve">иные источники доходов (поступление штрафов, </t>
    </r>
    <r>
      <rPr>
        <b/>
        <sz val="11"/>
        <color theme="1"/>
        <rFont val="Calibri"/>
        <family val="2"/>
        <charset val="204"/>
        <scheme val="minor"/>
      </rPr>
      <t>сдача металл.</t>
    </r>
    <r>
      <rPr>
        <sz val="11"/>
        <color theme="1"/>
        <rFont val="Calibri"/>
        <family val="2"/>
        <charset val="204"/>
        <scheme val="minor"/>
      </rPr>
      <t>)</t>
    </r>
  </si>
  <si>
    <t>Расходы внебюдж.средств в 2023году, из них:</t>
  </si>
  <si>
    <t>3.1.</t>
  </si>
  <si>
    <t>заработная плата  с начислениями</t>
  </si>
  <si>
    <t>3.2.</t>
  </si>
  <si>
    <t>прочие выплаты (суточные)</t>
  </si>
  <si>
    <t>3.3.</t>
  </si>
  <si>
    <t>услуги связи</t>
  </si>
  <si>
    <t>3.4.</t>
  </si>
  <si>
    <t>транспортные услуги</t>
  </si>
  <si>
    <t>3.5.</t>
  </si>
  <si>
    <t>коммунальные услуги</t>
  </si>
  <si>
    <t>тепло</t>
  </si>
  <si>
    <t>3.6.</t>
  </si>
  <si>
    <t>содержание имущества (укрепление материальной базы)(указываются виды закупок и затрат)</t>
  </si>
  <si>
    <t>лабораторно-инструментальное исследование(лагерь)</t>
  </si>
  <si>
    <t>3.7.</t>
  </si>
  <si>
    <t>прочие услуги (работы) (указать какие)</t>
  </si>
  <si>
    <t>горячее питание</t>
  </si>
  <si>
    <t xml:space="preserve">аттестация по программе гигиенического обучения </t>
  </si>
  <si>
    <t>3.8.</t>
  </si>
  <si>
    <t>приобретение оборудования</t>
  </si>
  <si>
    <t>3.9.</t>
  </si>
  <si>
    <t>приобретение материальных запасов</t>
  </si>
  <si>
    <t>3.10.</t>
  </si>
  <si>
    <t>приобретение продуктов питания</t>
  </si>
  <si>
    <t>3.11.</t>
  </si>
  <si>
    <t>приобретение медикаментов</t>
  </si>
  <si>
    <t>3.12.</t>
  </si>
  <si>
    <t>прочие расходы (указать какие)</t>
  </si>
  <si>
    <t>призы</t>
  </si>
  <si>
    <t>Налог НДС</t>
  </si>
  <si>
    <t>Налог на прибыль</t>
  </si>
  <si>
    <t>4.</t>
  </si>
  <si>
    <t>Остаток средств на 01.01.2024 года</t>
  </si>
  <si>
    <t>поступивших в _школу №6 г.Лениногорска РТ_ в 2023году.</t>
  </si>
  <si>
    <t xml:space="preserve">спонсорские от юрид.лиц (указать наименование) </t>
  </si>
  <si>
    <t>комм.,усл</t>
  </si>
  <si>
    <t>электроэнергия</t>
  </si>
  <si>
    <t>вода</t>
  </si>
  <si>
    <t>заправка картриджей, прошивка принтера</t>
  </si>
  <si>
    <t xml:space="preserve">Мед.осмотр сотрудников пришкольного лагеря </t>
  </si>
  <si>
    <t>Пришкольный лагерь оказание медицинских услуг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</si>
</sst>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b/>
      <i/>
      <sz val="12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3" fillId="5" borderId="1" xfId="0" applyFont="1" applyFill="1" applyBorder="1"/>
    <xf numFmtId="0" fontId="0" fillId="5" borderId="1" xfId="0" applyFill="1" applyBorder="1" applyAlignment="1">
      <alignment horizontal="center"/>
    </xf>
    <xf numFmtId="0" fontId="3" fillId="0" borderId="1" xfId="0" applyFont="1" applyBorder="1"/>
    <xf numFmtId="0" fontId="1" fillId="4" borderId="1" xfId="0" applyFont="1" applyFill="1" applyBorder="1"/>
    <xf numFmtId="0" fontId="1" fillId="0" borderId="1" xfId="0" applyFont="1" applyBorder="1"/>
    <xf numFmtId="0" fontId="4" fillId="2" borderId="1" xfId="0" applyFont="1" applyFill="1" applyBorder="1" applyAlignment="1">
      <alignment horizontal="center"/>
    </xf>
    <xf numFmtId="0" fontId="2" fillId="2" borderId="1" xfId="0" applyFont="1" applyFill="1" applyBorder="1"/>
    <xf numFmtId="0" fontId="4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0" borderId="0" xfId="0" applyFont="1"/>
    <xf numFmtId="0" fontId="5" fillId="3" borderId="1" xfId="0" applyFont="1" applyFill="1" applyBorder="1"/>
    <xf numFmtId="0" fontId="5" fillId="3" borderId="1" xfId="0" applyFont="1" applyFill="1" applyBorder="1" applyAlignment="1">
      <alignment horizontal="center"/>
    </xf>
    <xf numFmtId="0" fontId="6" fillId="0" borderId="0" xfId="0" applyFont="1"/>
    <xf numFmtId="0" fontId="0" fillId="0" borderId="1" xfId="0" applyFont="1" applyBorder="1"/>
    <xf numFmtId="0" fontId="1" fillId="0" borderId="0" xfId="0" applyFont="1"/>
    <xf numFmtId="0" fontId="1" fillId="4" borderId="1" xfId="0" applyFont="1" applyFill="1" applyBorder="1" applyAlignment="1">
      <alignment horizontal="justify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47"/>
  <sheetViews>
    <sheetView tabSelected="1" workbookViewId="0">
      <selection sqref="A1:XFD1048576"/>
    </sheetView>
  </sheetViews>
  <sheetFormatPr defaultRowHeight="14.4" x14ac:dyDescent="0.3"/>
  <cols>
    <col min="2" max="2" width="67.6640625" customWidth="1"/>
    <col min="3" max="3" width="16.44140625" style="2" customWidth="1"/>
  </cols>
  <sheetData>
    <row r="2" spans="1:3" ht="15.6" x14ac:dyDescent="0.3">
      <c r="B2" s="1" t="s">
        <v>0</v>
      </c>
    </row>
    <row r="3" spans="1:3" ht="15.6" x14ac:dyDescent="0.3">
      <c r="B3" s="1" t="s">
        <v>1</v>
      </c>
    </row>
    <row r="4" spans="1:3" ht="15.6" x14ac:dyDescent="0.3">
      <c r="B4" s="1" t="s">
        <v>52</v>
      </c>
    </row>
    <row r="6" spans="1:3" x14ac:dyDescent="0.3">
      <c r="A6" s="3"/>
      <c r="B6" s="4" t="s">
        <v>2</v>
      </c>
      <c r="C6" s="4" t="s">
        <v>3</v>
      </c>
    </row>
    <row r="7" spans="1:3" s="25" customFormat="1" ht="17.25" customHeight="1" x14ac:dyDescent="0.3">
      <c r="A7" s="22">
        <v>1</v>
      </c>
      <c r="B7" s="23" t="s">
        <v>4</v>
      </c>
      <c r="C7" s="24">
        <v>810</v>
      </c>
    </row>
    <row r="8" spans="1:3" s="28" customFormat="1" ht="24" customHeight="1" x14ac:dyDescent="0.35">
      <c r="A8" s="26">
        <v>2</v>
      </c>
      <c r="B8" s="26" t="s">
        <v>5</v>
      </c>
      <c r="C8" s="27">
        <f>C10+C11+C12+C15+C16+C17+C18+C13</f>
        <v>4137.0000000000009</v>
      </c>
    </row>
    <row r="9" spans="1:3" x14ac:dyDescent="0.3">
      <c r="A9" s="5"/>
      <c r="B9" s="5" t="s">
        <v>6</v>
      </c>
      <c r="C9" s="6"/>
    </row>
    <row r="10" spans="1:3" x14ac:dyDescent="0.3">
      <c r="A10" s="5" t="s">
        <v>7</v>
      </c>
      <c r="B10" s="7" t="s">
        <v>53</v>
      </c>
      <c r="C10" s="6">
        <v>0</v>
      </c>
    </row>
    <row r="11" spans="1:3" x14ac:dyDescent="0.3">
      <c r="A11" s="8"/>
      <c r="B11" s="9" t="s">
        <v>8</v>
      </c>
      <c r="C11" s="10">
        <v>0</v>
      </c>
    </row>
    <row r="12" spans="1:3" x14ac:dyDescent="0.3">
      <c r="A12" s="11"/>
      <c r="B12" s="12" t="s">
        <v>9</v>
      </c>
      <c r="C12" s="13">
        <v>91.3</v>
      </c>
    </row>
    <row r="13" spans="1:3" x14ac:dyDescent="0.3">
      <c r="A13" s="11"/>
      <c r="B13" s="12" t="s">
        <v>54</v>
      </c>
      <c r="C13" s="13">
        <v>1.3</v>
      </c>
    </row>
    <row r="14" spans="1:3" x14ac:dyDescent="0.3">
      <c r="A14" s="11"/>
      <c r="B14" s="12"/>
      <c r="C14" s="13"/>
    </row>
    <row r="15" spans="1:3" x14ac:dyDescent="0.3">
      <c r="A15" s="11" t="s">
        <v>10</v>
      </c>
      <c r="B15" s="11" t="s">
        <v>11</v>
      </c>
      <c r="C15" s="13">
        <v>2667.4</v>
      </c>
    </row>
    <row r="16" spans="1:3" x14ac:dyDescent="0.3">
      <c r="A16" s="3" t="s">
        <v>12</v>
      </c>
      <c r="B16" s="3" t="s">
        <v>13</v>
      </c>
      <c r="C16" s="14">
        <v>1373.9</v>
      </c>
    </row>
    <row r="17" spans="1:3" x14ac:dyDescent="0.3">
      <c r="A17" s="3" t="s">
        <v>14</v>
      </c>
      <c r="B17" s="3" t="s">
        <v>15</v>
      </c>
      <c r="C17" s="14"/>
    </row>
    <row r="18" spans="1:3" x14ac:dyDescent="0.3">
      <c r="A18" s="3" t="s">
        <v>16</v>
      </c>
      <c r="B18" s="29" t="s">
        <v>17</v>
      </c>
      <c r="C18" s="14">
        <v>3.1</v>
      </c>
    </row>
    <row r="19" spans="1:3" s="28" customFormat="1" ht="23.25" customHeight="1" x14ac:dyDescent="0.35">
      <c r="A19" s="26">
        <v>3</v>
      </c>
      <c r="B19" s="26" t="s">
        <v>18</v>
      </c>
      <c r="C19" s="27">
        <f>C20+C21+C22+C23+C24+C28+C33+C42+C38+C39+C40+C41</f>
        <v>2658.7000000000003</v>
      </c>
    </row>
    <row r="20" spans="1:3" s="30" customFormat="1" ht="15.75" customHeight="1" x14ac:dyDescent="0.3">
      <c r="A20" s="20" t="s">
        <v>19</v>
      </c>
      <c r="B20" s="20" t="s">
        <v>20</v>
      </c>
      <c r="C20" s="4">
        <v>1037.0999999999999</v>
      </c>
    </row>
    <row r="21" spans="1:3" s="30" customFormat="1" x14ac:dyDescent="0.3">
      <c r="A21" s="20" t="s">
        <v>21</v>
      </c>
      <c r="B21" s="20" t="s">
        <v>22</v>
      </c>
      <c r="C21" s="4"/>
    </row>
    <row r="22" spans="1:3" s="30" customFormat="1" x14ac:dyDescent="0.3">
      <c r="A22" s="20" t="s">
        <v>23</v>
      </c>
      <c r="B22" s="20" t="s">
        <v>24</v>
      </c>
      <c r="C22" s="4"/>
    </row>
    <row r="23" spans="1:3" s="30" customFormat="1" x14ac:dyDescent="0.3">
      <c r="A23" s="20" t="s">
        <v>25</v>
      </c>
      <c r="B23" s="20" t="s">
        <v>26</v>
      </c>
      <c r="C23" s="4"/>
    </row>
    <row r="24" spans="1:3" s="30" customFormat="1" x14ac:dyDescent="0.3">
      <c r="A24" s="19" t="s">
        <v>27</v>
      </c>
      <c r="B24" s="19" t="s">
        <v>28</v>
      </c>
      <c r="C24" s="15">
        <f>C25+C26+C27</f>
        <v>0.5</v>
      </c>
    </row>
    <row r="25" spans="1:3" x14ac:dyDescent="0.3">
      <c r="A25" s="3"/>
      <c r="B25" s="16" t="s">
        <v>29</v>
      </c>
      <c r="C25" s="17">
        <v>0</v>
      </c>
    </row>
    <row r="26" spans="1:3" x14ac:dyDescent="0.3">
      <c r="A26" s="3"/>
      <c r="B26" s="18" t="s">
        <v>55</v>
      </c>
      <c r="C26" s="14">
        <v>0.5</v>
      </c>
    </row>
    <row r="27" spans="1:3" x14ac:dyDescent="0.3">
      <c r="A27" s="3"/>
      <c r="B27" s="18" t="s">
        <v>56</v>
      </c>
      <c r="C27" s="14">
        <v>0</v>
      </c>
    </row>
    <row r="28" spans="1:3" s="30" customFormat="1" ht="28.8" x14ac:dyDescent="0.3">
      <c r="A28" s="19" t="s">
        <v>30</v>
      </c>
      <c r="B28" s="31" t="s">
        <v>31</v>
      </c>
      <c r="C28" s="15">
        <f>C29+C30+C31+C32</f>
        <v>8.6999999999999993</v>
      </c>
    </row>
    <row r="29" spans="1:3" x14ac:dyDescent="0.3">
      <c r="A29" s="3"/>
      <c r="B29" s="3" t="s">
        <v>32</v>
      </c>
      <c r="C29" s="14">
        <v>8.6999999999999993</v>
      </c>
    </row>
    <row r="30" spans="1:3" x14ac:dyDescent="0.3">
      <c r="A30" s="3"/>
      <c r="B30" s="3" t="s">
        <v>57</v>
      </c>
      <c r="C30" s="14">
        <v>0</v>
      </c>
    </row>
    <row r="31" spans="1:3" x14ac:dyDescent="0.3">
      <c r="A31" s="3"/>
      <c r="B31" s="3"/>
      <c r="C31" s="14"/>
    </row>
    <row r="32" spans="1:3" x14ac:dyDescent="0.3">
      <c r="A32" s="3"/>
      <c r="B32" s="3"/>
      <c r="C32" s="14"/>
    </row>
    <row r="33" spans="1:3" s="30" customFormat="1" x14ac:dyDescent="0.3">
      <c r="A33" s="19" t="s">
        <v>33</v>
      </c>
      <c r="B33" s="19" t="s">
        <v>34</v>
      </c>
      <c r="C33" s="15">
        <f>C34+C35+C36+C37</f>
        <v>1220.1999999999998</v>
      </c>
    </row>
    <row r="34" spans="1:3" x14ac:dyDescent="0.3">
      <c r="A34" s="3"/>
      <c r="B34" s="3" t="s">
        <v>35</v>
      </c>
      <c r="C34" s="14">
        <v>1204.0999999999999</v>
      </c>
    </row>
    <row r="35" spans="1:3" x14ac:dyDescent="0.3">
      <c r="A35" s="3"/>
      <c r="B35" s="3" t="s">
        <v>36</v>
      </c>
      <c r="C35" s="14">
        <v>0</v>
      </c>
    </row>
    <row r="36" spans="1:3" x14ac:dyDescent="0.3">
      <c r="A36" s="3"/>
      <c r="B36" s="3" t="s">
        <v>58</v>
      </c>
      <c r="C36" s="14">
        <v>3.1</v>
      </c>
    </row>
    <row r="37" spans="1:3" x14ac:dyDescent="0.3">
      <c r="A37" s="3"/>
      <c r="B37" s="3" t="s">
        <v>59</v>
      </c>
      <c r="C37" s="14">
        <v>13</v>
      </c>
    </row>
    <row r="38" spans="1:3" s="30" customFormat="1" x14ac:dyDescent="0.3">
      <c r="A38" s="20" t="s">
        <v>37</v>
      </c>
      <c r="B38" s="20" t="s">
        <v>38</v>
      </c>
      <c r="C38" s="4">
        <v>268.39999999999998</v>
      </c>
    </row>
    <row r="39" spans="1:3" s="30" customFormat="1" x14ac:dyDescent="0.3">
      <c r="A39" s="20" t="s">
        <v>39</v>
      </c>
      <c r="B39" s="20" t="s">
        <v>40</v>
      </c>
      <c r="C39" s="4">
        <v>53.9</v>
      </c>
    </row>
    <row r="40" spans="1:3" s="30" customFormat="1" x14ac:dyDescent="0.3">
      <c r="A40" s="20" t="s">
        <v>41</v>
      </c>
      <c r="B40" s="20" t="s">
        <v>42</v>
      </c>
      <c r="C40" s="4"/>
    </row>
    <row r="41" spans="1:3" s="30" customFormat="1" x14ac:dyDescent="0.3">
      <c r="A41" s="20" t="s">
        <v>43</v>
      </c>
      <c r="B41" s="20" t="s">
        <v>44</v>
      </c>
      <c r="C41" s="4"/>
    </row>
    <row r="42" spans="1:3" s="30" customFormat="1" ht="21.75" customHeight="1" x14ac:dyDescent="0.3">
      <c r="A42" s="19" t="s">
        <v>45</v>
      </c>
      <c r="B42" s="19" t="s">
        <v>46</v>
      </c>
      <c r="C42" s="15">
        <f>C43+C44+C45+C46</f>
        <v>69.900000000000006</v>
      </c>
    </row>
    <row r="43" spans="1:3" x14ac:dyDescent="0.3">
      <c r="A43" s="3"/>
      <c r="B43" s="3"/>
      <c r="C43" s="14"/>
    </row>
    <row r="44" spans="1:3" x14ac:dyDescent="0.3">
      <c r="A44" s="3"/>
      <c r="B44" s="3" t="s">
        <v>47</v>
      </c>
      <c r="C44" s="14">
        <v>66.400000000000006</v>
      </c>
    </row>
    <row r="45" spans="1:3" x14ac:dyDescent="0.3">
      <c r="A45" s="3"/>
      <c r="B45" s="3" t="s">
        <v>48</v>
      </c>
      <c r="C45" s="14">
        <v>0</v>
      </c>
    </row>
    <row r="46" spans="1:3" x14ac:dyDescent="0.3">
      <c r="A46" s="3"/>
      <c r="B46" s="3" t="s">
        <v>49</v>
      </c>
      <c r="C46" s="14">
        <v>3.5</v>
      </c>
    </row>
    <row r="47" spans="1:3" s="25" customFormat="1" ht="26.25" customHeight="1" x14ac:dyDescent="0.3">
      <c r="A47" s="23" t="s">
        <v>50</v>
      </c>
      <c r="B47" s="23" t="s">
        <v>51</v>
      </c>
      <c r="C47" s="21">
        <f>C7+C8-C19</f>
        <v>2288.3000000000006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2024-01-16T06:47:28Z</dcterms:created>
  <dcterms:modified xsi:type="dcterms:W3CDTF">2024-01-16T06:52:13Z</dcterms:modified>
</cp:coreProperties>
</file>